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 name="Sheet2" sheetId="2" r:id="rId2"/>
    <sheet name="Sheet3" sheetId="3" r:id="rId3"/>
  </sheets>
  <definedNames>
    <definedName name="_xlnm._FilterDatabase" localSheetId="0" hidden="1">Sheet1!$A$3:$J$15</definedName>
    <definedName name="_xlnm.Print_Titles" localSheetId="0">Sheet1!$2:$3</definedName>
  </definedNames>
  <calcPr calcId="144525"/>
</workbook>
</file>

<file path=xl/sharedStrings.xml><?xml version="1.0" encoding="utf-8"?>
<sst xmlns="http://schemas.openxmlformats.org/spreadsheetml/2006/main" count="100" uniqueCount="66">
  <si>
    <r>
      <rPr>
        <sz val="22"/>
        <color rgb="FF000000"/>
        <rFont val="方正小标宋简体"/>
        <charset val="134"/>
      </rPr>
      <t xml:space="preserve">黔东南州2020年第一批产业大招商重点推介项目
</t>
    </r>
    <r>
      <rPr>
        <sz val="20"/>
        <color rgb="FF000000"/>
        <rFont val="方正小标宋简体"/>
        <charset val="134"/>
      </rPr>
      <t>（现代化工产业）</t>
    </r>
  </si>
  <si>
    <t>编号</t>
  </si>
  <si>
    <t>项目名称</t>
  </si>
  <si>
    <t>产业类别</t>
  </si>
  <si>
    <t>项目所在县市</t>
  </si>
  <si>
    <t>投资规模
(万元)</t>
  </si>
  <si>
    <t>合作方式</t>
  </si>
  <si>
    <t>优势资源
(优势条件)</t>
  </si>
  <si>
    <t>项目简介</t>
  </si>
  <si>
    <t>项目服务单位</t>
  </si>
  <si>
    <t>联系人及
联系方式</t>
  </si>
  <si>
    <t>凯里市年产10万吨铝塑复合型材项目</t>
  </si>
  <si>
    <t>现代化工产业</t>
  </si>
  <si>
    <t>凯里市</t>
  </si>
  <si>
    <t>独资</t>
  </si>
  <si>
    <t>贵州凯里经济开发区是2000年7月经省人民政府批准成立的黔东南州第一个省级经济开发区，位于792平方公里凯麻同城总体规划的中心区域，是黔东南州州府所在地，大凯里市的新中心。</t>
  </si>
  <si>
    <t>项目位于炉山工业园区，项目总投资8亿元，建设年产10万吨铝塑复合型材项目。</t>
  </si>
  <si>
    <t>凯里经济开发区投资促进局</t>
  </si>
  <si>
    <t>龙海涛15085276950</t>
  </si>
  <si>
    <t>镇远县环保农用无纺布生产项目</t>
  </si>
  <si>
    <t>镇远县</t>
  </si>
  <si>
    <t>贵州黔东经济开发区规划总面积 31.1 平方公里，位于贵州省东部、黔东南东北部，三县（镇远县、岑巩县、三穗县）交汇处，为贵州省的东大门，素有“黔东门户”之称。区内交通、通讯便利，水资源和电力资源丰富，政策优惠，环境宽松，有较好的工业基础，是承接中东部产业梯度转移的前沿阵地和良好基地。</t>
  </si>
  <si>
    <t>项目规划进驻标准厂房，规划用地面积约6000平方米。主要内容：拟建设农用环保无纺布加工工厂，主要从事无纺布、无纺布制成品及农用环保无纺布、农作物生长保护袋的研发、生产、销售。</t>
  </si>
  <si>
    <t>镇远县投资促进局</t>
  </si>
  <si>
    <t>粟静
13885519620</t>
  </si>
  <si>
    <t>岑巩县碳产业园项目</t>
  </si>
  <si>
    <t>岑巩县</t>
  </si>
  <si>
    <t>独资、合作</t>
  </si>
  <si>
    <t>岑巩县碳素产能形成了一定规模，生产的主要产品包括电极糊、阴极糊和特种石墨等，其中县级龙头企业兴隆碳素的电极糊类产品产能规模已达3.6万吨/年，产品在市场上供不应求。另一方面，岑巩县碳素产业形成了较完善的产业链，碳素生产所需上游原材料来源于贵州省内大型铝制企业、炼钢企业的固体废弃物，具有供应充足、价格低廉的特性。</t>
  </si>
  <si>
    <t>依托贵州铝产业基地，生产铝锭等产品形成的副产品及下脚料作为碳产业的主要原料，我县碳产业园规划面积500亩。主要项目有：年产2万吨(直径600-830mm)超高功率石墨化电极生产线、年产0. 3万吨特种石墨生产线、年产微孔高碳密闭糊块12万吨生产线、年产高端增碳剂8万吨生产线等。</t>
  </si>
  <si>
    <t>岑巩县投资促进局</t>
  </si>
  <si>
    <t xml:space="preserve">刘洪岑
15885831936 0855-3578588    邱承锋
15185773110     </t>
  </si>
  <si>
    <t>岑巩县年产30万吨轻质碳酸钙项目</t>
  </si>
  <si>
    <t>岑巩县境内石灰石资源十分丰富，仅水尾镇境内矿带就达10.2平方公里，储量1.2亿吨。随着岑巩县水泥生产项目的逐步需求，可为该项目提供辅助原料。</t>
  </si>
  <si>
    <t xml:space="preserve">项目拟利用岑巩县水尾镇优质丰富的石灰石资源，建设碳酸钙生产线，项目占地面积约200亩，年需石灰石40万吨，每小时需水量约70立方米。
</t>
  </si>
  <si>
    <t>岑巩县新型建材项目</t>
  </si>
  <si>
    <t>依托岑巩县域内储藏量为2亿吨的优质大理石，及引入的一条日产4500吨熟料新型干法熟料水泥生产线和年生产能力可达100万立方米的混凝土搅拌站，发展高强度水泥、特种水泥、建筑预制件、混凝土制品、建筑涂料、建筑速凝剂、内氧护剂、装饰装修材料、新型墙板材料、新型墙体材料、石材加工项目等具备较好条件。</t>
  </si>
  <si>
    <t>项目拟建设高强度水泥、特种水泥、建筑预制件、混凝土制品、建筑涂料、建筑速凝剂、内氧护剂、装饰装修材料、新型墙板材料、新型墙体材料、石材加工等项目生产线。</t>
  </si>
  <si>
    <t>岑巩县碳素制品生产项目</t>
  </si>
  <si>
    <t>岑巩经济开发区已引入年产20万吨石墨系列产品并已投产，发展石墨制品、炭制品、特种石墨、石墨稀制品具有良好的产业基础，做大做强碳产业具备良好的产业条件。</t>
  </si>
  <si>
    <t>项目拟建设碳素产品自动化生产线、生产车间、加工中心、办公大楼及员工公寓等。</t>
  </si>
  <si>
    <t xml:space="preserve">刘洪岑
15885831936  0855-3578588    邱承锋
15185773110     </t>
  </si>
  <si>
    <t>三穗县电子元器件生产线建设项目</t>
  </si>
  <si>
    <t>三穗县</t>
  </si>
  <si>
    <t>三穗县是大西南进出华东、华南的重要通道，贵州省“东联”经济发展的前沿阵地。开发区完成了核心区4平方公里的“七通一平”及其配套设施建设，建成标准厂房面积20万平方米，已发展针织服装、轻工制造、特色食品等产业初成规模，电子、装备制造等产业起步平稳。</t>
  </si>
  <si>
    <t>项目选址在贵州三穗经济开发区，主要以国内电子元器件厂商做配套为主，中远期将丰富产品类型，进一步开拓国外市场，延伸电子元器件上下游产业链，加快带动开发区形成电子元器件产业集聚效应。</t>
  </si>
  <si>
    <t>三穗县投资促进局</t>
  </si>
  <si>
    <t>袁达宣
13314457977</t>
  </si>
  <si>
    <t>三穗县品牌服装加工基地</t>
  </si>
  <si>
    <t>贵州三穗经济开发区现建成标准厂房10万平方米，区内有成熟可利用土地1000余亩，该项目可租赁厂房或购买土地建设厂房进行生产。主要建设知名品牌服装设计、生产制造基地（主要为高档时装、休闲装、内衣、衬衫、西服的设计制造），年生产高档针织服装2000万件，梭织服装1000万件。</t>
  </si>
  <si>
    <t>天柱工业园区钡化工产业园建设项目</t>
  </si>
  <si>
    <t>天柱县</t>
  </si>
  <si>
    <t>天柱县重晶石资源量大、质优，且分布集中，是国内和省内发展钡盐特色产业最具优势的地区。探明储量1.78亿吨,远景储量超过3亿吨，是我国目前已探明的最大重晶石矿床，储量为全国第一，占全国储量的70％，被誉为“中国重晶石之乡”。天柱县钡盐产业发展已初具规模，实现了质的飞跃，钡盐产业已成为天柱的支柱产业。</t>
  </si>
  <si>
    <t>项目规划用地2100亩，拟引进包含选矿、精深加工及其以钡盐副产品为原料的衍生产品等生产企业入驻。建设钡盐全产业链系列产品生产线，强链补链，形成产业循环，力争用5-10年的时间把钡盐产业培育成产值超过100亿元的产业集群，把天柱工业园区打造成中国乃至亚洲最大的钡盐产品研发生产基地和交易中心。</t>
  </si>
  <si>
    <t xml:space="preserve">
天柱县投资促进局</t>
  </si>
  <si>
    <t>蒋大洲
0855-3850088
18985814922</t>
  </si>
  <si>
    <t>台江县铅酸蓄电池及配件生产项目</t>
  </si>
  <si>
    <t>台江县</t>
  </si>
  <si>
    <t>贵州台江经济开发区市省级循环经济示范园区，是获得1.8亿只铅酸蓄电池（即年产4320万千伏安时）和40万吨铅回收的特色产业园区。动力电源及再生铅产业方面，已引进4家铅酸蓄电池生产企业、5家再生铅企业。动力电源上下游产业链方面引进5家汽车动力电源产业提供强有力的上下游产品保障，循环经济产业正式形成。</t>
  </si>
  <si>
    <t>项目占地10亩，主要建设生产厂房、生产线办公用房及相关配套设施。</t>
  </si>
  <si>
    <t>台江县投资促进局</t>
  </si>
  <si>
    <t xml:space="preserve">龙运红15008554082
</t>
  </si>
  <si>
    <t>台江县再生塑料资源化利用产业园建设项目</t>
  </si>
  <si>
    <t>贵州台江经济开发区市省级循环经济示范园区，是获得1.8亿只铅酸蓄电池（即年产4320万千伏安时）和40万吨铅回收的特色产业园区。动力电源及再生铅产业方面，已引进4家铅酸蓄电池生产企业、5家再生铅企业。动力电源上下游产业链方面引进4家汽车动力电源产业提供强有力的上下游产品保障，循环经济产业正式形成。</t>
  </si>
  <si>
    <t>项目建设用地80亩，建设面积10000m2,处理规模15万吨/年。建设周期两年，分两期建设。一期建设预处理车间、改性车间、半成品车间和一体化污水处理厂（日处理能力3000m3,中水回用率达70%以上）；二期建设成品车间、制品车间、外贸加工车间。</t>
  </si>
  <si>
    <t>合  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</si>
</sst>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49">
    <font>
      <sz val="11"/>
      <color theme="1"/>
      <name val="Tahoma"/>
      <charset val="134"/>
    </font>
    <font>
      <sz val="11"/>
      <color rgb="FFFF0000"/>
      <name val="Tahoma"/>
      <charset val="134"/>
    </font>
    <font>
      <sz val="22"/>
      <color rgb="FF000000"/>
      <name val="方正小标宋简体"/>
      <charset val="134"/>
    </font>
    <font>
      <sz val="12"/>
      <color theme="1"/>
      <name val="黑体"/>
      <charset val="134"/>
    </font>
    <font>
      <sz val="12"/>
      <color rgb="FF000000"/>
      <name val="黑体"/>
      <charset val="134"/>
    </font>
    <font>
      <sz val="10"/>
      <color theme="1"/>
      <name val="宋体"/>
      <charset val="134"/>
    </font>
    <font>
      <sz val="10"/>
      <name val="宋体"/>
      <charset val="134"/>
    </font>
    <font>
      <sz val="10"/>
      <color rgb="FF000000"/>
      <name val="宋体"/>
      <charset val="134"/>
    </font>
    <font>
      <b/>
      <sz val="10"/>
      <color theme="1"/>
      <name val="宋体"/>
      <charset val="134"/>
    </font>
    <font>
      <sz val="11"/>
      <color indexed="8"/>
      <name val="宋体"/>
      <charset val="134"/>
    </font>
    <font>
      <sz val="11"/>
      <color theme="1"/>
      <name val="宋体"/>
      <charset val="134"/>
      <scheme val="minor"/>
    </font>
    <font>
      <sz val="11"/>
      <color rgb="FFFF0000"/>
      <name val="宋体"/>
      <charset val="0"/>
      <scheme val="minor"/>
    </font>
    <font>
      <b/>
      <sz val="18"/>
      <color theme="3"/>
      <name val="宋体"/>
      <charset val="134"/>
      <scheme val="minor"/>
    </font>
    <font>
      <sz val="11"/>
      <color indexed="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b/>
      <sz val="11"/>
      <color indexed="52"/>
      <name val="宋体"/>
      <charset val="134"/>
    </font>
    <font>
      <sz val="11"/>
      <color theme="0"/>
      <name val="宋体"/>
      <charset val="0"/>
      <scheme val="minor"/>
    </font>
    <font>
      <sz val="11"/>
      <color rgb="FF9C650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8"/>
      <name val="Tahoma"/>
      <charset val="134"/>
    </font>
    <font>
      <b/>
      <sz val="11"/>
      <color rgb="FF3F3F3F"/>
      <name val="宋体"/>
      <charset val="0"/>
      <scheme val="minor"/>
    </font>
    <font>
      <b/>
      <sz val="11"/>
      <color rgb="FFFA7D00"/>
      <name val="宋体"/>
      <charset val="0"/>
      <scheme val="minor"/>
    </font>
    <font>
      <b/>
      <sz val="15"/>
      <color indexed="56"/>
      <name val="宋体"/>
      <charset val="134"/>
    </font>
    <font>
      <b/>
      <sz val="11"/>
      <color indexed="63"/>
      <name val="宋体"/>
      <charset val="134"/>
    </font>
    <font>
      <sz val="11"/>
      <color indexed="60"/>
      <name val="宋体"/>
      <charset val="134"/>
    </font>
    <font>
      <b/>
      <sz val="13"/>
      <color indexed="56"/>
      <name val="宋体"/>
      <charset val="134"/>
    </font>
    <font>
      <i/>
      <sz val="11"/>
      <color indexed="23"/>
      <name val="宋体"/>
      <charset val="134"/>
    </font>
    <font>
      <sz val="12"/>
      <name val="宋体"/>
      <charset val="134"/>
    </font>
    <font>
      <b/>
      <sz val="18"/>
      <color indexed="56"/>
      <name val="宋体"/>
      <charset val="134"/>
    </font>
    <font>
      <sz val="11"/>
      <color indexed="62"/>
      <name val="宋体"/>
      <charset val="134"/>
    </font>
    <font>
      <b/>
      <sz val="11"/>
      <color indexed="56"/>
      <name val="宋体"/>
      <charset val="134"/>
    </font>
    <font>
      <sz val="11"/>
      <color indexed="52"/>
      <name val="宋体"/>
      <charset val="134"/>
    </font>
    <font>
      <sz val="11"/>
      <color indexed="20"/>
      <name val="宋体"/>
      <charset val="134"/>
    </font>
    <font>
      <sz val="11"/>
      <color indexed="17"/>
      <name val="宋体"/>
      <charset val="134"/>
    </font>
    <font>
      <b/>
      <sz val="11"/>
      <color indexed="9"/>
      <name val="宋体"/>
      <charset val="134"/>
    </font>
    <font>
      <sz val="11"/>
      <color indexed="10"/>
      <name val="宋体"/>
      <charset val="134"/>
    </font>
    <font>
      <b/>
      <sz val="11"/>
      <color indexed="8"/>
      <name val="宋体"/>
      <charset val="134"/>
    </font>
    <font>
      <sz val="20"/>
      <color rgb="FF000000"/>
      <name val="方正小标宋简体"/>
      <charset val="134"/>
    </font>
  </fonts>
  <fills count="56">
    <fill>
      <patternFill patternType="none"/>
    </fill>
    <fill>
      <patternFill patternType="gray125"/>
    </fill>
    <fill>
      <patternFill patternType="solid">
        <fgColor theme="0"/>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1"/>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2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indexed="10"/>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indexed="45"/>
        <bgColor indexed="64"/>
      </patternFill>
    </fill>
    <fill>
      <patternFill patternType="solid">
        <fgColor indexed="4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6"/>
        <bgColor indexed="64"/>
      </patternFill>
    </fill>
    <fill>
      <patternFill patternType="solid">
        <fgColor indexed="43"/>
        <bgColor indexed="64"/>
      </patternFill>
    </fill>
    <fill>
      <patternFill patternType="solid">
        <fgColor theme="9" tint="0.399975585192419"/>
        <bgColor indexed="64"/>
      </patternFill>
    </fill>
    <fill>
      <patternFill patternType="solid">
        <fgColor indexed="52"/>
        <bgColor indexed="64"/>
      </patternFill>
    </fill>
    <fill>
      <patternFill patternType="solid">
        <fgColor indexed="29"/>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indexed="47"/>
        <bgColor indexed="64"/>
      </patternFill>
    </fill>
    <fill>
      <patternFill patternType="solid">
        <fgColor indexed="26"/>
        <bgColor indexed="64"/>
      </patternFill>
    </fill>
    <fill>
      <patternFill patternType="solid">
        <fgColor indexed="55"/>
        <bgColor indexed="64"/>
      </patternFill>
    </fill>
    <fill>
      <patternFill patternType="solid">
        <fgColor indexed="30"/>
        <bgColor indexed="64"/>
      </patternFill>
    </fill>
    <fill>
      <patternFill patternType="solid">
        <fgColor indexed="62"/>
        <bgColor indexed="64"/>
      </patternFill>
    </fill>
    <fill>
      <patternFill patternType="solid">
        <fgColor indexed="51"/>
        <bgColor indexed="64"/>
      </patternFill>
    </fill>
    <fill>
      <patternFill patternType="solid">
        <fgColor indexed="5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146">
    <xf numFmtId="0" fontId="0" fillId="0" borderId="0"/>
    <xf numFmtId="42" fontId="10" fillId="0" borderId="0" applyFont="0" applyFill="0" applyBorder="0" applyAlignment="0" applyProtection="0">
      <alignment vertical="center"/>
    </xf>
    <xf numFmtId="0" fontId="9" fillId="6" borderId="0" applyNumberFormat="0" applyBorder="0" applyAlignment="0" applyProtection="0">
      <alignment vertical="center"/>
    </xf>
    <xf numFmtId="44" fontId="10" fillId="0" borderId="0" applyFont="0" applyFill="0" applyBorder="0" applyAlignment="0" applyProtection="0">
      <alignment vertical="center"/>
    </xf>
    <xf numFmtId="0" fontId="9" fillId="0" borderId="0" applyProtection="0">
      <alignment vertical="center"/>
    </xf>
    <xf numFmtId="0" fontId="14" fillId="9" borderId="0" applyNumberFormat="0" applyBorder="0" applyAlignment="0" applyProtection="0">
      <alignment vertical="center"/>
    </xf>
    <xf numFmtId="0" fontId="15" fillId="11" borderId="6" applyNumberFormat="0" applyAlignment="0" applyProtection="0">
      <alignment vertical="center"/>
    </xf>
    <xf numFmtId="0" fontId="13" fillId="4" borderId="0" applyNumberFormat="0" applyBorder="0" applyAlignment="0" applyProtection="0">
      <alignment vertical="center"/>
    </xf>
    <xf numFmtId="41" fontId="10" fillId="0" borderId="0" applyFont="0" applyFill="0" applyBorder="0" applyAlignment="0" applyProtection="0">
      <alignment vertical="center"/>
    </xf>
    <xf numFmtId="0" fontId="14" fillId="14" borderId="0" applyNumberFormat="0" applyBorder="0" applyAlignment="0" applyProtection="0">
      <alignment vertical="center"/>
    </xf>
    <xf numFmtId="0" fontId="17" fillId="16" borderId="7" applyNumberFormat="0" applyAlignment="0" applyProtection="0">
      <alignment vertical="center"/>
    </xf>
    <xf numFmtId="0" fontId="16" fillId="15" borderId="0" applyNumberFormat="0" applyBorder="0" applyAlignment="0" applyProtection="0">
      <alignment vertical="center"/>
    </xf>
    <xf numFmtId="43" fontId="10" fillId="0" borderId="0" applyFont="0" applyFill="0" applyBorder="0" applyAlignment="0" applyProtection="0">
      <alignment vertical="center"/>
    </xf>
    <xf numFmtId="0" fontId="18" fillId="19"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22" borderId="8" applyNumberFormat="0" applyFont="0" applyAlignment="0" applyProtection="0">
      <alignment vertical="center"/>
    </xf>
    <xf numFmtId="0" fontId="10" fillId="0" borderId="0">
      <alignment vertical="center"/>
    </xf>
    <xf numFmtId="0" fontId="18" fillId="17" borderId="0" applyNumberFormat="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xf numFmtId="0" fontId="24" fillId="0" borderId="0" applyNumberFormat="0" applyFill="0" applyBorder="0" applyAlignment="0" applyProtection="0">
      <alignment vertical="center"/>
    </xf>
    <xf numFmtId="0" fontId="26" fillId="0" borderId="11" applyNumberFormat="0" applyFill="0" applyAlignment="0" applyProtection="0">
      <alignment vertical="center"/>
    </xf>
    <xf numFmtId="0" fontId="28" fillId="0" borderId="11" applyNumberFormat="0" applyFill="0" applyAlignment="0" applyProtection="0">
      <alignment vertical="center"/>
    </xf>
    <xf numFmtId="0" fontId="0" fillId="0" borderId="0"/>
    <xf numFmtId="0" fontId="22" fillId="0" borderId="13" applyNumberFormat="0" applyFill="0" applyAlignment="0" applyProtection="0">
      <alignment vertical="center"/>
    </xf>
    <xf numFmtId="0" fontId="30" fillId="0" borderId="0"/>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31" fillId="28" borderId="14" applyNumberFormat="0" applyAlignment="0" applyProtection="0">
      <alignment vertical="center"/>
    </xf>
    <xf numFmtId="0" fontId="32" fillId="28" borderId="6" applyNumberFormat="0" applyAlignment="0" applyProtection="0">
      <alignment vertical="center"/>
    </xf>
    <xf numFmtId="0" fontId="23" fillId="23" borderId="9" applyNumberFormat="0" applyAlignment="0" applyProtection="0">
      <alignment vertical="center"/>
    </xf>
    <xf numFmtId="0" fontId="9" fillId="5" borderId="0" applyNumberFormat="0" applyBorder="0" applyAlignment="0" applyProtection="0">
      <alignment vertical="center"/>
    </xf>
    <xf numFmtId="0" fontId="14" fillId="10" borderId="0" applyNumberFormat="0" applyBorder="0" applyAlignment="0" applyProtection="0">
      <alignment vertical="center"/>
    </xf>
    <xf numFmtId="0" fontId="9" fillId="0" borderId="0">
      <alignment vertical="center"/>
    </xf>
    <xf numFmtId="0" fontId="18" fillId="29" borderId="0" applyNumberFormat="0" applyBorder="0" applyAlignment="0" applyProtection="0">
      <alignment vertical="center"/>
    </xf>
    <xf numFmtId="0" fontId="25" fillId="0" borderId="10" applyNumberFormat="0" applyFill="0" applyAlignment="0" applyProtection="0">
      <alignment vertical="center"/>
    </xf>
    <xf numFmtId="0" fontId="27" fillId="0" borderId="12" applyNumberFormat="0" applyFill="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14" fillId="31" borderId="0" applyNumberFormat="0" applyBorder="0" applyAlignment="0" applyProtection="0">
      <alignment vertical="center"/>
    </xf>
    <xf numFmtId="0" fontId="10" fillId="0" borderId="0">
      <alignment vertical="center"/>
    </xf>
    <xf numFmtId="0" fontId="33" fillId="0" borderId="15" applyNumberFormat="0" applyFill="0" applyAlignment="0" applyProtection="0">
      <alignment vertical="center"/>
    </xf>
    <xf numFmtId="0" fontId="18" fillId="35" borderId="0" applyNumberFormat="0" applyBorder="0" applyAlignment="0" applyProtection="0">
      <alignment vertical="center"/>
    </xf>
    <xf numFmtId="0" fontId="9" fillId="38" borderId="0" applyNumberFormat="0" applyBorder="0" applyAlignment="0" applyProtection="0">
      <alignment vertical="center"/>
    </xf>
    <xf numFmtId="0" fontId="14" fillId="7" borderId="0" applyNumberFormat="0" applyBorder="0" applyAlignment="0" applyProtection="0">
      <alignment vertical="center"/>
    </xf>
    <xf numFmtId="0" fontId="14" fillId="39" borderId="0" applyNumberFormat="0" applyBorder="0" applyAlignment="0" applyProtection="0">
      <alignment vertical="center"/>
    </xf>
    <xf numFmtId="0" fontId="14" fillId="32" borderId="0" applyNumberFormat="0" applyBorder="0" applyAlignment="0" applyProtection="0">
      <alignment vertical="center"/>
    </xf>
    <xf numFmtId="0" fontId="34" fillId="16" borderId="16" applyNumberFormat="0" applyAlignment="0" applyProtection="0">
      <alignment vertical="center"/>
    </xf>
    <xf numFmtId="0" fontId="13" fillId="41" borderId="0" applyNumberFormat="0" applyBorder="0" applyAlignment="0" applyProtection="0">
      <alignment vertical="center"/>
    </xf>
    <xf numFmtId="0" fontId="14" fillId="12" borderId="0" applyNumberFormat="0" applyBorder="0" applyAlignment="0" applyProtection="0">
      <alignment vertical="center"/>
    </xf>
    <xf numFmtId="0" fontId="18" fillId="33" borderId="0" applyNumberFormat="0" applyBorder="0" applyAlignment="0" applyProtection="0">
      <alignment vertical="center"/>
    </xf>
    <xf numFmtId="0" fontId="18" fillId="36" borderId="0" applyNumberFormat="0" applyBorder="0" applyAlignment="0" applyProtection="0">
      <alignment vertical="center"/>
    </xf>
    <xf numFmtId="0" fontId="14" fillId="8" borderId="0" applyNumberFormat="0" applyBorder="0" applyAlignment="0" applyProtection="0">
      <alignment vertical="center"/>
    </xf>
    <xf numFmtId="0" fontId="14" fillId="40" borderId="0" applyNumberFormat="0" applyBorder="0" applyAlignment="0" applyProtection="0">
      <alignment vertical="center"/>
    </xf>
    <xf numFmtId="0" fontId="18" fillId="30" borderId="0" applyNumberFormat="0" applyBorder="0" applyAlignment="0" applyProtection="0">
      <alignment vertical="center"/>
    </xf>
    <xf numFmtId="0" fontId="9" fillId="0" borderId="0" applyProtection="0">
      <alignment vertical="center"/>
    </xf>
    <xf numFmtId="0" fontId="14" fillId="13" borderId="0" applyNumberFormat="0" applyBorder="0" applyAlignment="0" applyProtection="0">
      <alignment vertical="center"/>
    </xf>
    <xf numFmtId="0" fontId="18" fillId="18" borderId="0" applyNumberFormat="0" applyBorder="0" applyAlignment="0" applyProtection="0">
      <alignment vertical="center"/>
    </xf>
    <xf numFmtId="0" fontId="18" fillId="34" borderId="0" applyNumberFormat="0" applyBorder="0" applyAlignment="0" applyProtection="0">
      <alignment vertical="center"/>
    </xf>
    <xf numFmtId="0" fontId="35" fillId="42" borderId="0" applyNumberFormat="0" applyBorder="0" applyAlignment="0" applyProtection="0">
      <alignment vertical="center"/>
    </xf>
    <xf numFmtId="0" fontId="14" fillId="24" borderId="0" applyNumberFormat="0" applyBorder="0" applyAlignment="0" applyProtection="0">
      <alignment vertical="center"/>
    </xf>
    <xf numFmtId="0" fontId="18" fillId="43" borderId="0" applyNumberFormat="0" applyBorder="0" applyAlignment="0" applyProtection="0">
      <alignment vertical="center"/>
    </xf>
    <xf numFmtId="0" fontId="0" fillId="0" borderId="0"/>
    <xf numFmtId="0" fontId="0" fillId="0" borderId="0"/>
    <xf numFmtId="0" fontId="36" fillId="0" borderId="17" applyNumberFormat="0" applyFill="0" applyAlignment="0" applyProtection="0">
      <alignment vertical="center"/>
    </xf>
    <xf numFmtId="0" fontId="13" fillId="44" borderId="0" applyNumberFormat="0" applyBorder="0" applyAlignment="0" applyProtection="0">
      <alignment vertical="center"/>
    </xf>
    <xf numFmtId="0" fontId="13" fillId="4" borderId="0" applyNumberFormat="0" applyBorder="0" applyAlignment="0" applyProtection="0">
      <alignment vertical="center"/>
    </xf>
    <xf numFmtId="0" fontId="30" fillId="0" borderId="0"/>
    <xf numFmtId="0" fontId="30" fillId="0" borderId="0"/>
    <xf numFmtId="0" fontId="37" fillId="0" borderId="0" applyNumberFormat="0" applyFill="0" applyBorder="0" applyAlignment="0" applyProtection="0">
      <alignment vertical="center"/>
    </xf>
    <xf numFmtId="0" fontId="38" fillId="0" borderId="0">
      <alignment vertical="center"/>
    </xf>
    <xf numFmtId="0" fontId="13" fillId="41" borderId="0" applyNumberFormat="0" applyBorder="0" applyAlignment="0" applyProtection="0">
      <alignment vertical="center"/>
    </xf>
    <xf numFmtId="0" fontId="30" fillId="0" borderId="0"/>
    <xf numFmtId="0" fontId="9" fillId="0" borderId="0">
      <alignment vertical="center"/>
    </xf>
    <xf numFmtId="0" fontId="30" fillId="0" borderId="0"/>
    <xf numFmtId="0" fontId="9" fillId="45" borderId="0" applyNumberFormat="0" applyBorder="0" applyAlignment="0" applyProtection="0">
      <alignment vertical="center"/>
    </xf>
    <xf numFmtId="0" fontId="13" fillId="21"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46" borderId="0" applyNumberFormat="0" applyBorder="0" applyAlignment="0" applyProtection="0">
      <alignment vertical="center"/>
    </xf>
    <xf numFmtId="0" fontId="9" fillId="47" borderId="0" applyNumberFormat="0" applyBorder="0" applyAlignment="0" applyProtection="0">
      <alignment vertical="center"/>
    </xf>
    <xf numFmtId="0" fontId="13" fillId="48"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13" fillId="45" borderId="0" applyNumberFormat="0" applyBorder="0" applyAlignment="0" applyProtection="0">
      <alignment vertical="center"/>
    </xf>
    <xf numFmtId="0" fontId="40" fillId="49" borderId="7" applyNumberFormat="0" applyAlignment="0" applyProtection="0">
      <alignment vertical="center"/>
    </xf>
    <xf numFmtId="0" fontId="13" fillId="47" borderId="0" applyNumberFormat="0" applyBorder="0" applyAlignment="0" applyProtection="0">
      <alignment vertical="center"/>
    </xf>
    <xf numFmtId="0" fontId="9" fillId="0" borderId="0">
      <alignment vertical="center"/>
    </xf>
    <xf numFmtId="0" fontId="38" fillId="0" borderId="0">
      <alignment vertical="center"/>
    </xf>
    <xf numFmtId="0" fontId="0" fillId="0" borderId="0"/>
    <xf numFmtId="0" fontId="41" fillId="0" borderId="18" applyNumberFormat="0" applyFill="0" applyAlignment="0" applyProtection="0">
      <alignment vertical="center"/>
    </xf>
    <xf numFmtId="0" fontId="9" fillId="0" borderId="0">
      <alignment vertical="center"/>
    </xf>
    <xf numFmtId="0" fontId="42" fillId="0" borderId="19" applyNumberFormat="0" applyFill="0" applyAlignment="0" applyProtection="0">
      <alignment vertical="center"/>
    </xf>
    <xf numFmtId="0" fontId="38" fillId="0" borderId="0">
      <alignment vertical="center"/>
    </xf>
    <xf numFmtId="0" fontId="41" fillId="0" borderId="0" applyNumberFormat="0" applyFill="0" applyBorder="0" applyAlignment="0" applyProtection="0">
      <alignment vertical="center"/>
    </xf>
    <xf numFmtId="0" fontId="43" fillId="37" borderId="0" applyNumberFormat="0" applyBorder="0" applyAlignment="0" applyProtection="0">
      <alignment vertical="center"/>
    </xf>
    <xf numFmtId="0" fontId="0" fillId="0" borderId="0"/>
    <xf numFmtId="0" fontId="0" fillId="0" borderId="0"/>
    <xf numFmtId="0" fontId="9" fillId="0" borderId="0">
      <alignment vertical="center"/>
    </xf>
    <xf numFmtId="0" fontId="9" fillId="0" borderId="0">
      <alignment vertical="center"/>
    </xf>
    <xf numFmtId="0" fontId="0" fillId="0" borderId="0"/>
    <xf numFmtId="0" fontId="30" fillId="0" borderId="0"/>
    <xf numFmtId="0" fontId="9" fillId="0" borderId="0">
      <alignment vertical="center"/>
    </xf>
    <xf numFmtId="0" fontId="30" fillId="0" borderId="0"/>
    <xf numFmtId="0" fontId="38" fillId="50" borderId="20" applyNumberFormat="0" applyFont="0" applyAlignment="0" applyProtection="0">
      <alignment vertical="center"/>
    </xf>
    <xf numFmtId="0" fontId="10" fillId="0" borderId="0">
      <alignment vertical="center"/>
    </xf>
    <xf numFmtId="0" fontId="10" fillId="0" borderId="0">
      <alignment vertical="center"/>
    </xf>
    <xf numFmtId="0" fontId="44" fillId="46" borderId="0" applyNumberFormat="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38" fillId="0" borderId="0"/>
    <xf numFmtId="0" fontId="45" fillId="51" borderId="21" applyNumberFormat="0" applyAlignment="0" applyProtection="0">
      <alignment vertical="center"/>
    </xf>
    <xf numFmtId="0" fontId="10" fillId="0" borderId="0">
      <alignment vertical="center"/>
    </xf>
    <xf numFmtId="0" fontId="46" fillId="0" borderId="0" applyNumberFormat="0" applyFill="0" applyBorder="0" applyAlignment="0" applyProtection="0">
      <alignment vertical="center"/>
    </xf>
    <xf numFmtId="0" fontId="0" fillId="0" borderId="0"/>
    <xf numFmtId="0" fontId="13" fillId="52"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pplyProtection="0">
      <alignment vertical="center"/>
    </xf>
    <xf numFmtId="0" fontId="9" fillId="38" borderId="0" applyNumberFormat="0" applyBorder="0" applyAlignment="0" applyProtection="0">
      <alignment vertical="center"/>
    </xf>
    <xf numFmtId="0" fontId="13" fillId="53" borderId="0" applyNumberFormat="0" applyBorder="0" applyAlignment="0" applyProtection="0">
      <alignment vertical="center"/>
    </xf>
    <xf numFmtId="0" fontId="38" fillId="0" borderId="0" applyProtection="0"/>
    <xf numFmtId="0" fontId="9" fillId="5" borderId="0" applyNumberFormat="0" applyBorder="0" applyAlignment="0" applyProtection="0">
      <alignment vertical="center"/>
    </xf>
    <xf numFmtId="0" fontId="30" fillId="0" borderId="0"/>
    <xf numFmtId="0" fontId="10" fillId="0" borderId="0">
      <alignment vertical="center"/>
    </xf>
    <xf numFmtId="0" fontId="9" fillId="49" borderId="0" applyNumberFormat="0" applyBorder="0" applyAlignment="0" applyProtection="0">
      <alignment vertical="center"/>
    </xf>
    <xf numFmtId="0" fontId="10" fillId="0" borderId="0">
      <alignment vertical="center"/>
    </xf>
    <xf numFmtId="0" fontId="9" fillId="54" borderId="0" applyNumberFormat="0" applyBorder="0" applyAlignment="0" applyProtection="0">
      <alignment vertical="center"/>
    </xf>
    <xf numFmtId="0" fontId="13" fillId="55" borderId="0" applyNumberFormat="0" applyBorder="0" applyAlignment="0" applyProtection="0">
      <alignment vertical="center"/>
    </xf>
    <xf numFmtId="0" fontId="9" fillId="0" borderId="0" applyProtection="0">
      <alignment vertical="center"/>
    </xf>
    <xf numFmtId="0" fontId="38" fillId="0" borderId="0">
      <alignment vertical="center"/>
    </xf>
    <xf numFmtId="0" fontId="0" fillId="0" borderId="0"/>
    <xf numFmtId="0" fontId="10" fillId="0" borderId="0">
      <alignment vertical="center"/>
    </xf>
    <xf numFmtId="0" fontId="30" fillId="0" borderId="0"/>
    <xf numFmtId="0" fontId="9" fillId="37"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47" fillId="0" borderId="22" applyNumberFormat="0" applyFill="0" applyAlignment="0" applyProtection="0">
      <alignment vertical="center"/>
    </xf>
    <xf numFmtId="0" fontId="38" fillId="0" borderId="0" applyProtection="0"/>
  </cellStyleXfs>
  <cellXfs count="34">
    <xf numFmtId="0" fontId="0" fillId="0" borderId="0" xfId="0"/>
    <xf numFmtId="0" fontId="1" fillId="0" borderId="0" xfId="0" applyFont="1"/>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2" fillId="0" borderId="0" xfId="87" applyFont="1" applyBorder="1" applyAlignment="1">
      <alignment horizontal="center" vertical="center" wrapText="1"/>
    </xf>
    <xf numFmtId="176" fontId="2" fillId="0" borderId="0" xfId="87" applyNumberFormat="1" applyFont="1" applyBorder="1" applyAlignment="1">
      <alignment horizontal="center" vertical="center" wrapText="1"/>
    </xf>
    <xf numFmtId="0" fontId="2" fillId="0" borderId="0" xfId="87" applyFont="1" applyBorder="1" applyAlignment="1">
      <alignment horizontal="left" vertical="center" wrapText="1"/>
    </xf>
    <xf numFmtId="0" fontId="3" fillId="2" borderId="1" xfId="87" applyFont="1" applyFill="1" applyBorder="1" applyAlignment="1">
      <alignment horizontal="center" vertical="center" wrapText="1"/>
    </xf>
    <xf numFmtId="176" fontId="3" fillId="2" borderId="1" xfId="87" applyNumberFormat="1" applyFont="1" applyFill="1" applyBorder="1" applyAlignment="1">
      <alignment horizontal="center" vertical="center" wrapText="1"/>
    </xf>
    <xf numFmtId="176" fontId="4" fillId="2" borderId="2" xfId="87" applyNumberFormat="1" applyFont="1" applyFill="1" applyBorder="1" applyAlignment="1">
      <alignment horizontal="center" vertical="center" wrapText="1"/>
    </xf>
    <xf numFmtId="176" fontId="3" fillId="2" borderId="3" xfId="87" applyNumberFormat="1" applyFont="1" applyFill="1" applyBorder="1" applyAlignment="1">
      <alignment horizontal="center" vertical="center" wrapText="1"/>
    </xf>
    <xf numFmtId="0" fontId="5" fillId="2" borderId="1" xfId="87"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130" applyFont="1" applyBorder="1" applyAlignment="1">
      <alignment horizontal="center" vertical="center" wrapText="1"/>
    </xf>
    <xf numFmtId="0" fontId="6" fillId="2" borderId="1" xfId="141" applyNumberFormat="1" applyFont="1" applyFill="1" applyBorder="1" applyAlignment="1">
      <alignment horizontal="center" vertical="center" wrapText="1" shrinkToFit="1"/>
    </xf>
    <xf numFmtId="0" fontId="7" fillId="0" borderId="1" xfId="130" applyFont="1" applyBorder="1" applyAlignment="1">
      <alignment horizontal="center" vertical="center" wrapText="1"/>
    </xf>
    <xf numFmtId="0" fontId="5" fillId="0" borderId="1" xfId="130" applyFont="1" applyBorder="1" applyAlignment="1">
      <alignment horizontal="left" vertical="center" wrapText="1"/>
    </xf>
    <xf numFmtId="0" fontId="6" fillId="0" borderId="1" xfId="130" applyFont="1" applyBorder="1" applyAlignment="1">
      <alignment horizontal="center" vertical="center" wrapText="1"/>
    </xf>
    <xf numFmtId="0" fontId="6" fillId="0" borderId="1" xfId="130" applyFont="1" applyBorder="1" applyAlignment="1">
      <alignment horizontal="left" vertical="center" wrapText="1"/>
    </xf>
    <xf numFmtId="0" fontId="6" fillId="0" borderId="1" xfId="136"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4" fillId="2" borderId="2" xfId="87" applyFont="1" applyFill="1" applyBorder="1" applyAlignment="1">
      <alignment horizontal="center" vertical="center" wrapText="1"/>
    </xf>
    <xf numFmtId="0" fontId="3" fillId="2" borderId="3" xfId="87" applyFont="1" applyFill="1" applyBorder="1" applyAlignment="1">
      <alignment horizontal="center" vertical="center" wrapText="1"/>
    </xf>
  </cellXfs>
  <cellStyles count="146">
    <cellStyle name="常规" xfId="0" builtinId="0"/>
    <cellStyle name="货币[0]" xfId="1" builtinId="7"/>
    <cellStyle name="20% - 强调文字颜色 1 2" xfId="2"/>
    <cellStyle name="货币" xfId="3" builtinId="4"/>
    <cellStyle name="常规 2 2 4" xfId="4"/>
    <cellStyle name="20% - 强调文字颜色 3" xfId="5" builtinId="38"/>
    <cellStyle name="输入" xfId="6" builtinId="20"/>
    <cellStyle name="60% - 强调文字颜色 5 2" xfId="7"/>
    <cellStyle name="千位分隔[0]" xfId="8" builtinId="6"/>
    <cellStyle name="40% - 强调文字颜色 3" xfId="9" builtinId="39"/>
    <cellStyle name="计算 2" xfId="10"/>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常规 5 2 2" xfId="27"/>
    <cellStyle name="标题 3" xfId="28" builtinId="18"/>
    <cellStyle name="常规 5 2 3" xfId="29"/>
    <cellStyle name="60% - 强调文字颜色 1" xfId="30" builtinId="32"/>
    <cellStyle name="60% - 强调文字颜色 4" xfId="31" builtinId="44"/>
    <cellStyle name="输出" xfId="32" builtinId="21"/>
    <cellStyle name="计算" xfId="33" builtinId="22"/>
    <cellStyle name="检查单元格" xfId="34" builtinId="23"/>
    <cellStyle name="40% - 强调文字颜色 4 2" xfId="35"/>
    <cellStyle name="20% - 强调文字颜色 6" xfId="36" builtinId="50"/>
    <cellStyle name="常规 8 3" xfId="37"/>
    <cellStyle name="强调文字颜色 2" xfId="38" builtinId="33"/>
    <cellStyle name="链接单元格" xfId="39" builtinId="24"/>
    <cellStyle name="汇总" xfId="40" builtinId="25"/>
    <cellStyle name="好" xfId="41" builtinId="26"/>
    <cellStyle name="适中" xfId="42" builtinId="28"/>
    <cellStyle name="20% - 强调文字颜色 5" xfId="43" builtinId="46"/>
    <cellStyle name="常规 8 2" xfId="44"/>
    <cellStyle name="标题 1 2" xfId="45"/>
    <cellStyle name="强调文字颜色 1" xfId="46" builtinId="29"/>
    <cellStyle name="40% - 强调文字颜色 5 2" xfId="47"/>
    <cellStyle name="20% - 强调文字颜色 1" xfId="48" builtinId="30"/>
    <cellStyle name="40% - 强调文字颜色 1" xfId="49" builtinId="31"/>
    <cellStyle name="20% - 强调文字颜色 2" xfId="50" builtinId="34"/>
    <cellStyle name="输出 2" xfId="51"/>
    <cellStyle name="60% - 强调文字颜色 4 2" xfId="52"/>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常规 2 2" xfId="59"/>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常规 10" xfId="66"/>
    <cellStyle name="常规 10 2" xfId="67"/>
    <cellStyle name="标题 2 2" xfId="68"/>
    <cellStyle name="60% - 强调文字颜色 6 2" xfId="69"/>
    <cellStyle name="强调文字颜色 5 2" xfId="70"/>
    <cellStyle name="常规 3 3 2" xfId="71"/>
    <cellStyle name="常规 10 4" xfId="72"/>
    <cellStyle name="解释性文本 2" xfId="73"/>
    <cellStyle name="常规 10 3 2" xfId="74"/>
    <cellStyle name="强调文字颜色 4 2" xfId="75"/>
    <cellStyle name="常规 2 5" xfId="76"/>
    <cellStyle name="常规 2 3 2 2" xfId="77"/>
    <cellStyle name="常规 11 3" xfId="78"/>
    <cellStyle name="40% - 强调文字颜色 2 2" xfId="79"/>
    <cellStyle name="强调文字颜色 2 2" xfId="80"/>
    <cellStyle name="20% - 强调文字颜色 5 2" xfId="81"/>
    <cellStyle name="常规 8 2 2" xfId="82"/>
    <cellStyle name="20% - 强调文字颜色 3 2" xfId="83"/>
    <cellStyle name="40% - 强调文字颜色 3 2" xfId="84"/>
    <cellStyle name="强调文字颜色 3 2" xfId="85"/>
    <cellStyle name="标题 5" xfId="86"/>
    <cellStyle name="常规 5" xfId="87"/>
    <cellStyle name="60% - 强调文字颜色 2 2" xfId="88"/>
    <cellStyle name="输入 2" xfId="89"/>
    <cellStyle name="60% - 强调文字颜色 3 2" xfId="90"/>
    <cellStyle name="常规 4 4" xfId="91"/>
    <cellStyle name="常规 4 2 2" xfId="92"/>
    <cellStyle name="常规 3 2" xfId="93"/>
    <cellStyle name="标题 3 2" xfId="94"/>
    <cellStyle name="常规 2 3 3" xfId="95"/>
    <cellStyle name="链接单元格 2" xfId="96"/>
    <cellStyle name="常规 4 2" xfId="97"/>
    <cellStyle name="标题 4 2" xfId="98"/>
    <cellStyle name="差 2" xfId="99"/>
    <cellStyle name="常规 11" xfId="100"/>
    <cellStyle name="常规 2" xfId="101"/>
    <cellStyle name="常规 2 2 3 2 2" xfId="102"/>
    <cellStyle name="常规 2 2 3 3" xfId="103"/>
    <cellStyle name="常规 3 2 2" xfId="104"/>
    <cellStyle name="常规 3 2 3" xfId="105"/>
    <cellStyle name="常规 4 3 2" xfId="106"/>
    <cellStyle name="常规 5 3" xfId="107"/>
    <cellStyle name="注释 2" xfId="108"/>
    <cellStyle name="常规 6 2" xfId="109"/>
    <cellStyle name="常规 8" xfId="110"/>
    <cellStyle name="好 2" xfId="111"/>
    <cellStyle name="常规 9 2" xfId="112"/>
    <cellStyle name="常规 9 2 2" xfId="113"/>
    <cellStyle name="常规 9 3" xfId="114"/>
    <cellStyle name="常规 12" xfId="115"/>
    <cellStyle name="检查单元格 2" xfId="116"/>
    <cellStyle name="常规 2 2 3 2" xfId="117"/>
    <cellStyle name="警告文本 2" xfId="118"/>
    <cellStyle name="常规 2 4" xfId="119"/>
    <cellStyle name="60% - 强调文字颜色 1 2" xfId="120"/>
    <cellStyle name="常规 2 3 2" xfId="121"/>
    <cellStyle name="常规 6 3" xfId="122"/>
    <cellStyle name="常规 9" xfId="123"/>
    <cellStyle name="常规 2 2 2 2" xfId="124"/>
    <cellStyle name="40% - 强调文字颜色 1 2" xfId="125"/>
    <cellStyle name="强调文字颜色 1 2" xfId="126"/>
    <cellStyle name="常规 7 2" xfId="127"/>
    <cellStyle name="20% - 强调文字颜色 4 2" xfId="128"/>
    <cellStyle name="常规 3" xfId="129"/>
    <cellStyle name="常规 13" xfId="130"/>
    <cellStyle name="20% - 强调文字颜色 6 2" xfId="131"/>
    <cellStyle name="常规 4 3" xfId="132"/>
    <cellStyle name="40% - 强调文字颜色 6 2" xfId="133"/>
    <cellStyle name="强调文字颜色 6 2" xfId="134"/>
    <cellStyle name="常规 2 2 2" xfId="135"/>
    <cellStyle name="常规 10 3" xfId="136"/>
    <cellStyle name="常规 11 2" xfId="137"/>
    <cellStyle name="常规 4" xfId="138"/>
    <cellStyle name="常规 3 3" xfId="139"/>
    <cellStyle name="20% - 强调文字颜色 2 2" xfId="140"/>
    <cellStyle name="常规 2 2 3" xfId="141"/>
    <cellStyle name="常规 6 2 2" xfId="142"/>
    <cellStyle name="常规 2 3" xfId="143"/>
    <cellStyle name="汇总 2" xfId="144"/>
    <cellStyle name="常规 7" xfId="14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6.xml"/><Relationship Id="rId8" Type="http://schemas.openxmlformats.org/officeDocument/2006/relationships/customXml" Target="../customXml/item5.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zoomScale="85" zoomScaleNormal="85" workbookViewId="0">
      <selection activeCell="C5" sqref="C5"/>
    </sheetView>
  </sheetViews>
  <sheetFormatPr defaultColWidth="9" defaultRowHeight="13.8"/>
  <cols>
    <col min="1" max="1" width="4.95" style="2" customWidth="1"/>
    <col min="2" max="2" width="13.3833333333333" style="2" customWidth="1"/>
    <col min="3" max="3" width="11.475" style="2" customWidth="1"/>
    <col min="4" max="4" width="9.65833333333333" style="2" customWidth="1"/>
    <col min="5" max="6" width="12" style="3" customWidth="1"/>
    <col min="7" max="7" width="29.2" style="4" customWidth="1"/>
    <col min="8" max="8" width="28.3416666666667" style="4" customWidth="1"/>
    <col min="9" max="9" width="28.3416666666667" style="2" customWidth="1"/>
    <col min="10" max="10" width="12.875" style="2" customWidth="1"/>
    <col min="11" max="16384" width="9" style="5"/>
  </cols>
  <sheetData>
    <row r="1" ht="58" customHeight="1" spans="1:10">
      <c r="A1" s="6" t="s">
        <v>0</v>
      </c>
      <c r="B1" s="6"/>
      <c r="C1" s="6"/>
      <c r="D1" s="6"/>
      <c r="E1" s="7"/>
      <c r="F1" s="7"/>
      <c r="G1" s="8"/>
      <c r="H1" s="8"/>
      <c r="I1" s="6"/>
      <c r="J1" s="6"/>
    </row>
    <row r="2" spans="1:10">
      <c r="A2" s="9" t="s">
        <v>1</v>
      </c>
      <c r="B2" s="9" t="s">
        <v>2</v>
      </c>
      <c r="C2" s="9" t="s">
        <v>3</v>
      </c>
      <c r="D2" s="9" t="s">
        <v>4</v>
      </c>
      <c r="E2" s="10" t="s">
        <v>5</v>
      </c>
      <c r="F2" s="11" t="s">
        <v>6</v>
      </c>
      <c r="G2" s="9" t="s">
        <v>7</v>
      </c>
      <c r="H2" s="9" t="s">
        <v>8</v>
      </c>
      <c r="I2" s="32" t="s">
        <v>9</v>
      </c>
      <c r="J2" s="9" t="s">
        <v>10</v>
      </c>
    </row>
    <row r="3" ht="21" customHeight="1" spans="1:10">
      <c r="A3" s="9"/>
      <c r="B3" s="9"/>
      <c r="C3" s="9"/>
      <c r="D3" s="9"/>
      <c r="E3" s="10"/>
      <c r="F3" s="12"/>
      <c r="G3" s="9"/>
      <c r="H3" s="9"/>
      <c r="I3" s="33"/>
      <c r="J3" s="9"/>
    </row>
    <row r="4" customFormat="1" ht="72" spans="1:10">
      <c r="A4" s="13">
        <v>1</v>
      </c>
      <c r="B4" s="14" t="s">
        <v>11</v>
      </c>
      <c r="C4" s="14" t="s">
        <v>12</v>
      </c>
      <c r="D4" s="14" t="s">
        <v>13</v>
      </c>
      <c r="E4" s="15">
        <v>80000</v>
      </c>
      <c r="F4" s="16" t="s">
        <v>14</v>
      </c>
      <c r="G4" s="17" t="s">
        <v>15</v>
      </c>
      <c r="H4" s="17" t="s">
        <v>16</v>
      </c>
      <c r="I4" s="25" t="s">
        <v>17</v>
      </c>
      <c r="J4" s="14" t="s">
        <v>18</v>
      </c>
    </row>
    <row r="5" ht="108" spans="1:10">
      <c r="A5" s="13">
        <v>2</v>
      </c>
      <c r="B5" s="14" t="s">
        <v>19</v>
      </c>
      <c r="C5" s="14" t="s">
        <v>12</v>
      </c>
      <c r="D5" s="14" t="s">
        <v>20</v>
      </c>
      <c r="E5" s="14">
        <v>10000</v>
      </c>
      <c r="F5" s="14" t="s">
        <v>14</v>
      </c>
      <c r="G5" s="17" t="s">
        <v>21</v>
      </c>
      <c r="H5" s="17" t="s">
        <v>22</v>
      </c>
      <c r="I5" s="14" t="s">
        <v>23</v>
      </c>
      <c r="J5" s="14" t="s">
        <v>24</v>
      </c>
    </row>
    <row r="6" customFormat="1" ht="120" spans="1:10">
      <c r="A6" s="13">
        <v>3</v>
      </c>
      <c r="B6" s="18" t="s">
        <v>25</v>
      </c>
      <c r="C6" s="14" t="s">
        <v>12</v>
      </c>
      <c r="D6" s="19" t="s">
        <v>26</v>
      </c>
      <c r="E6" s="18">
        <v>160000</v>
      </c>
      <c r="F6" s="20" t="s">
        <v>27</v>
      </c>
      <c r="G6" s="17" t="s">
        <v>28</v>
      </c>
      <c r="H6" s="21" t="s">
        <v>29</v>
      </c>
      <c r="I6" s="20" t="s">
        <v>30</v>
      </c>
      <c r="J6" s="18" t="s">
        <v>31</v>
      </c>
    </row>
    <row r="7" customFormat="1" ht="60" spans="1:10">
      <c r="A7" s="13">
        <v>4</v>
      </c>
      <c r="B7" s="18" t="s">
        <v>32</v>
      </c>
      <c r="C7" s="14" t="s">
        <v>12</v>
      </c>
      <c r="D7" s="19" t="s">
        <v>26</v>
      </c>
      <c r="E7" s="18">
        <v>45000</v>
      </c>
      <c r="F7" s="20" t="s">
        <v>27</v>
      </c>
      <c r="G7" s="17" t="s">
        <v>33</v>
      </c>
      <c r="H7" s="17" t="s">
        <v>34</v>
      </c>
      <c r="I7" s="20" t="s">
        <v>30</v>
      </c>
      <c r="J7" s="18" t="s">
        <v>31</v>
      </c>
    </row>
    <row r="8" ht="108" spans="1:10">
      <c r="A8" s="13">
        <v>5</v>
      </c>
      <c r="B8" s="22" t="s">
        <v>35</v>
      </c>
      <c r="C8" s="14" t="s">
        <v>12</v>
      </c>
      <c r="D8" s="19" t="s">
        <v>26</v>
      </c>
      <c r="E8" s="22">
        <v>10000</v>
      </c>
      <c r="F8" s="20" t="s">
        <v>14</v>
      </c>
      <c r="G8" s="17" t="s">
        <v>36</v>
      </c>
      <c r="H8" s="23" t="s">
        <v>37</v>
      </c>
      <c r="I8" s="20" t="s">
        <v>30</v>
      </c>
      <c r="J8" s="22" t="s">
        <v>31</v>
      </c>
    </row>
    <row r="9" ht="60" spans="1:10">
      <c r="A9" s="13">
        <v>6</v>
      </c>
      <c r="B9" s="14" t="s">
        <v>38</v>
      </c>
      <c r="C9" s="14" t="s">
        <v>12</v>
      </c>
      <c r="D9" s="19" t="s">
        <v>26</v>
      </c>
      <c r="E9" s="14">
        <v>10000</v>
      </c>
      <c r="F9" s="20" t="s">
        <v>14</v>
      </c>
      <c r="G9" s="24" t="s">
        <v>39</v>
      </c>
      <c r="H9" s="24" t="s">
        <v>40</v>
      </c>
      <c r="I9" s="20" t="s">
        <v>30</v>
      </c>
      <c r="J9" s="22" t="s">
        <v>41</v>
      </c>
    </row>
    <row r="10" customFormat="1" ht="96" spans="1:10">
      <c r="A10" s="13">
        <v>7</v>
      </c>
      <c r="B10" s="14" t="s">
        <v>42</v>
      </c>
      <c r="C10" s="14" t="s">
        <v>12</v>
      </c>
      <c r="D10" s="19" t="s">
        <v>43</v>
      </c>
      <c r="E10" s="14">
        <v>28600</v>
      </c>
      <c r="F10" s="25" t="s">
        <v>14</v>
      </c>
      <c r="G10" s="17" t="s">
        <v>44</v>
      </c>
      <c r="H10" s="26" t="s">
        <v>45</v>
      </c>
      <c r="I10" s="25" t="s">
        <v>46</v>
      </c>
      <c r="J10" s="14" t="s">
        <v>47</v>
      </c>
    </row>
    <row r="11" ht="108" spans="1:10">
      <c r="A11" s="13">
        <v>8</v>
      </c>
      <c r="B11" s="14" t="s">
        <v>48</v>
      </c>
      <c r="C11" s="14" t="s">
        <v>12</v>
      </c>
      <c r="D11" s="19" t="s">
        <v>43</v>
      </c>
      <c r="E11" s="14">
        <v>3000</v>
      </c>
      <c r="F11" s="25" t="s">
        <v>14</v>
      </c>
      <c r="G11" s="17" t="s">
        <v>44</v>
      </c>
      <c r="H11" s="17" t="s">
        <v>49</v>
      </c>
      <c r="I11" s="25" t="s">
        <v>46</v>
      </c>
      <c r="J11" s="14" t="s">
        <v>47</v>
      </c>
    </row>
    <row r="12" customFormat="1" ht="120" spans="1:10">
      <c r="A12" s="13">
        <v>9</v>
      </c>
      <c r="B12" s="14" t="s">
        <v>50</v>
      </c>
      <c r="C12" s="14" t="s">
        <v>12</v>
      </c>
      <c r="D12" s="14" t="s">
        <v>51</v>
      </c>
      <c r="E12" s="14">
        <v>380000</v>
      </c>
      <c r="F12" s="14" t="s">
        <v>14</v>
      </c>
      <c r="G12" s="17" t="s">
        <v>52</v>
      </c>
      <c r="H12" s="17" t="s">
        <v>53</v>
      </c>
      <c r="I12" s="14" t="s">
        <v>54</v>
      </c>
      <c r="J12" s="14" t="s">
        <v>55</v>
      </c>
    </row>
    <row r="13" s="1" customFormat="1" ht="108" spans="1:10">
      <c r="A13" s="13">
        <v>10</v>
      </c>
      <c r="B13" s="14" t="s">
        <v>56</v>
      </c>
      <c r="C13" s="14" t="s">
        <v>12</v>
      </c>
      <c r="D13" s="14" t="s">
        <v>57</v>
      </c>
      <c r="E13" s="14">
        <v>3000</v>
      </c>
      <c r="F13" s="25" t="s">
        <v>14</v>
      </c>
      <c r="G13" s="17" t="s">
        <v>58</v>
      </c>
      <c r="H13" s="17" t="s">
        <v>59</v>
      </c>
      <c r="I13" s="25" t="s">
        <v>60</v>
      </c>
      <c r="J13" s="14" t="s">
        <v>61</v>
      </c>
    </row>
    <row r="14" ht="108" spans="1:10">
      <c r="A14" s="13">
        <v>11</v>
      </c>
      <c r="B14" s="14" t="s">
        <v>62</v>
      </c>
      <c r="C14" s="14" t="s">
        <v>12</v>
      </c>
      <c r="D14" s="14" t="s">
        <v>57</v>
      </c>
      <c r="E14" s="14">
        <v>38000</v>
      </c>
      <c r="F14" s="25" t="s">
        <v>27</v>
      </c>
      <c r="G14" s="17" t="s">
        <v>63</v>
      </c>
      <c r="H14" s="17" t="s">
        <v>64</v>
      </c>
      <c r="I14" s="25" t="s">
        <v>60</v>
      </c>
      <c r="J14" s="14" t="s">
        <v>61</v>
      </c>
    </row>
    <row r="15" spans="1:10">
      <c r="A15" s="27" t="s">
        <v>65</v>
      </c>
      <c r="B15" s="28"/>
      <c r="C15" s="29"/>
      <c r="D15" s="29"/>
      <c r="E15" s="30">
        <f>SUM(E4:E14)</f>
        <v>767600</v>
      </c>
      <c r="F15" s="30"/>
      <c r="G15" s="31"/>
      <c r="H15" s="31"/>
      <c r="I15" s="29"/>
      <c r="J15" s="29"/>
    </row>
  </sheetData>
  <autoFilter ref="A3:J15">
    <sortState ref="A3:J15">
      <sortCondition ref="C3" descending="1"/>
    </sortState>
    <extLst/>
  </autoFilter>
  <mergeCells count="12">
    <mergeCell ref="A1:J1"/>
    <mergeCell ref="A15:B15"/>
    <mergeCell ref="A2:A3"/>
    <mergeCell ref="B2:B3"/>
    <mergeCell ref="C2:C3"/>
    <mergeCell ref="D2:D3"/>
    <mergeCell ref="E2:E3"/>
    <mergeCell ref="F2:F3"/>
    <mergeCell ref="G2:G3"/>
    <mergeCell ref="H2:H3"/>
    <mergeCell ref="I2:I3"/>
    <mergeCell ref="J2:J3"/>
  </mergeCells>
  <printOptions horizontalCentered="1"/>
  <pageMargins left="0.629861111111111" right="0.629861111111111" top="0.747916666666667" bottom="0.747916666666667" header="0.314583333333333" footer="0.314583333333333"/>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a l l o w E d i t U s e r   x m l n s = " h t t p s : / / w e b . w p s . c n / e t / 2 0 1 8 / m a i n "   x m l n s : s = " h t t p : / / s c h e m a s . o p e n x m l f o r m a t s . o r g / s p r e a d s h e e t m l / 2 0 0 6 / m a i n " > < r a n g e L i s t   s h e e t S t i d = " 1 "   m a s t e r = " " / > < r a n g e L i s t   s h e e t S t i d = " 2 "   m a s t e r = " " / > < r a n g e L i s t   s h e e t S t i d = " 3 "   m a s t e r = " " / > < r a n g e L i s t   s h e e t S t i d = " 4 "   m a s t e r = " " / > < / a l l o w E d i t U s e r > 
</file>

<file path=customXml/item2.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i n t e r l i n e I t e m   s h e e t S t i d = " 4 "   i n t e r l i n e O n O f f = " 0 "   i n t e r l i n e C o l o r = " 0 " / > < / s h e e t I n t e r l i n e > 
</file>

<file path=customXml/item3.xml>��< ? x m l   v e r s i o n = " 1 . 0 "   s t a n d a l o n e = " y e s " ? > < p i x e l a t o r s   x m l n s = " h t t p s : / / w e b . w p s . c n / e t / 2 0 1 8 / m a i n "   x m l n s : s = " h t t p : / / s c h e m a s . o p e n x m l f o r m a t s . o r g / s p r e a d s h e e t m l / 2 0 0 6 / m a i n " > < p i x e l a t o r L i s t   s h e e t S t i d = " 1 " / > < p i x e l a t o r L i s t   s h e e t S t i d = " 2 " / > < p i x e l a t o r L i s t   s h e e t S t i d = " 3 " / > < p i x e l a t o r L i s t   s h e e t S t i d = " 4 " / > < / p i x e l a t o r s > 
</file>

<file path=customXml/item4.xml>��< ? x m l   v e r s i o n = " 1 . 0 "   s t a n d a l o n e = " y e s " ? > < c o m m e n t s   x m l n s = " h t t p s : / / w e b . w p s . c n / e t / 2 0 1 8 / m a i n "   x m l n s : s = " h t t p : / / s c h e m a s . o p e n x m l f o r m a t s . o r g / s p r e a d s h e e t m l / 2 0 0 6 / m a i n " / > 
</file>

<file path=customXml/item5.xml>��< ? x m l   v e r s i o n = " 1 . 0 "   s t a n d a l o n e = " y e s " ? > < s e t t i n g s   x m l n s = " h t t p s : / / w e b . w p s . c n / e t / 2 0 1 8 / m a i n "   x m l n s : s = " h t t p : / / s c h e m a s . o p e n x m l f o r m a t s . o r g / s p r e a d s h e e t m l / 2 0 0 6 / m a i n " > < b o o k S e t t i n g s > < i s F i l t e r S h a r e d > 1 < / i s F i l t e r S h a r e d > < / b o o k S e t t i n g s > < / s e t t i n g s > 
</file>

<file path=customXml/item6.xml>��< ? x m l   v e r s i o n = " 1 . 0 "   s t a n d a l o n e = " y e s " ? > < m e r g e F i l e   x m l n s = " h t t p s : / / w e b . w p s . c n / e t / 2 0 1 8 / m a i n "   x m l n s : s = " h t t p : / / s c h e m a s . o p e n x m l f o r m a t s . o r g / s p r e a d s h e e t m l / 2 0 0 6 / m a i n " > < l i s t F i l e / > < / m e r g e F i l e > 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郎城之东</cp:lastModifiedBy>
  <dcterms:created xsi:type="dcterms:W3CDTF">2008-09-14T09:22:00Z</dcterms:created>
  <cp:lastPrinted>2019-07-21T18:20:00Z</cp:lastPrinted>
  <dcterms:modified xsi:type="dcterms:W3CDTF">2020-03-13T09:06:08Z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